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hina Cons" sheetId="1" r:id="rId1"/>
    <sheet name="China Con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 localSheetId="0">#REF!</definedName>
    <definedName name="FIG_CO2IDX1">#REF!</definedName>
    <definedName name="FIG_CO2IDX2" localSheetId="0">#REF!</definedName>
    <definedName name="FIG_CO2IDX2">#REF!</definedName>
    <definedName name="FIG_CO2SEC" localSheetId="0">#REF!</definedName>
    <definedName name="FIG_CO2SEC">#REF!</definedName>
    <definedName name="GRAF" localSheetId="0">#REF!</definedName>
    <definedName name="GRAF">#REF!</definedName>
    <definedName name="HTML_CodePage" hidden="1">1252</definedName>
    <definedName name="HTML_Control" localSheetId="0" hidden="1">{"'us_psd_m'!$B$1:$Q$58"}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NIT">#REF!</definedName>
    <definedName name="LEAP">#REF!</definedName>
    <definedName name="NONLEAP">#REF!</definedName>
    <definedName name="_xlnm.Print_Area" localSheetId="0">'China Cons'!$A$1:$E$60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U" localSheetId="0">#REF!</definedName>
    <definedName name="U">#REF!</definedName>
  </definedNames>
  <calcPr calcId="145621" calcMode="manual"/>
</workbook>
</file>

<file path=xl/calcChain.xml><?xml version="1.0" encoding="utf-8"?>
<calcChain xmlns="http://schemas.openxmlformats.org/spreadsheetml/2006/main">
  <c r="C55" i="1" l="1"/>
  <c r="B55" i="1"/>
</calcChain>
</file>

<file path=xl/sharedStrings.xml><?xml version="1.0" encoding="utf-8"?>
<sst xmlns="http://schemas.openxmlformats.org/spreadsheetml/2006/main" count="6" uniqueCount="6">
  <si>
    <t>Coal Consumption in China, 1965-2014</t>
  </si>
  <si>
    <t>Year</t>
  </si>
  <si>
    <t>Consumption</t>
  </si>
  <si>
    <t>Quadrillion Btu</t>
  </si>
  <si>
    <t>Million Tons Oil Equivalent</t>
  </si>
  <si>
    <r>
      <t xml:space="preserve">Source: Compiled by Earth Policy Institute with figures through 2013 from BP, </t>
    </r>
    <r>
      <rPr>
        <i/>
        <sz val="10"/>
        <rFont val="Arial"/>
        <family val="2"/>
      </rPr>
      <t>Statistical Review of World Energy June 2014</t>
    </r>
    <r>
      <rPr>
        <sz val="10"/>
        <color theme="1"/>
        <rFont val="Arial"/>
        <family val="2"/>
      </rPr>
      <t xml:space="preserve"> (London: 2014); million tons oil equivalent converted to Btu using conversion factor from International Energy Agency, "Unit Converter," at www.iea.org/stats/unit.asp; 2014 is based on a preliminary estimate of a 2.9 percent drop in consumption from the National Bureau of Statistics China, "Statistical Communiqué of the People's Republic of China on the 2014 National Economic and Social Development," press release, (Beijing: 26 February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</si>
</sst>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.00"/>
    <numFmt numFmtId="168" formatCode="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2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5" fontId="12" fillId="0" borderId="0">
      <alignment horizontal="right"/>
    </xf>
    <xf numFmtId="164" fontId="13" fillId="0" borderId="0">
      <alignment horizontal="right"/>
    </xf>
    <xf numFmtId="0" fontId="14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>
      <protection locked="0"/>
    </xf>
    <xf numFmtId="167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5" fillId="0" borderId="0" applyFill="0" applyBorder="0"/>
    <xf numFmtId="0" fontId="5" fillId="0" borderId="0"/>
    <xf numFmtId="0" fontId="5" fillId="0" borderId="0"/>
    <xf numFmtId="0" fontId="5" fillId="0" borderId="0"/>
    <xf numFmtId="0" fontId="15" fillId="0" borderId="0" applyFill="0" applyBorder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15" fillId="0" borderId="0" applyFill="0" applyBorder="0"/>
    <xf numFmtId="0" fontId="15" fillId="0" borderId="0" applyFill="0" applyBorder="0"/>
    <xf numFmtId="0" fontId="15" fillId="0" borderId="0" applyFill="0" applyBorder="0"/>
    <xf numFmtId="9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" fillId="0" borderId="0" applyFill="0" applyBorder="0" applyAlignment="0" applyProtection="0">
      <alignment wrapText="1"/>
    </xf>
  </cellStyleXfs>
  <cellXfs count="23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2" fillId="0" borderId="0" xfId="1"/>
    <xf numFmtId="0" fontId="2" fillId="0" borderId="0" xfId="1" applyFill="1"/>
    <xf numFmtId="0" fontId="2" fillId="0" borderId="0" xfId="1" applyAlignment="1">
      <alignment horizontal="left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/>
    </xf>
    <xf numFmtId="164" fontId="2" fillId="0" borderId="0" xfId="1" applyNumberFormat="1"/>
    <xf numFmtId="3" fontId="2" fillId="0" borderId="0" xfId="2" applyNumberFormat="1" applyFont="1" applyAlignment="1">
      <alignment horizontal="right"/>
    </xf>
    <xf numFmtId="164" fontId="2" fillId="0" borderId="0" xfId="1" applyNumberFormat="1" applyFill="1"/>
    <xf numFmtId="0" fontId="2" fillId="0" borderId="0" xfId="1" applyAlignment="1">
      <alignment vertical="top" wrapText="1"/>
    </xf>
    <xf numFmtId="2" fontId="2" fillId="0" borderId="0" xfId="1" applyNumberFormat="1" applyFill="1"/>
    <xf numFmtId="3" fontId="2" fillId="0" borderId="0" xfId="1" applyNumberFormat="1" applyFill="1"/>
    <xf numFmtId="0" fontId="2" fillId="0" borderId="0" xfId="1" applyBorder="1" applyAlignment="1">
      <alignment horizontal="left"/>
    </xf>
    <xf numFmtId="164" fontId="2" fillId="0" borderId="0" xfId="1" applyNumberFormat="1" applyBorder="1"/>
    <xf numFmtId="3" fontId="2" fillId="0" borderId="0" xfId="2" applyNumberFormat="1" applyFont="1" applyBorder="1" applyAlignment="1">
      <alignment horizontal="right"/>
    </xf>
    <xf numFmtId="164" fontId="2" fillId="0" borderId="0" xfId="1" applyNumberFormat="1" applyFill="1" applyBorder="1"/>
    <xf numFmtId="0" fontId="2" fillId="0" borderId="0" xfId="1" applyFill="1" applyBorder="1"/>
    <xf numFmtId="0" fontId="2" fillId="0" borderId="0" xfId="1" applyBorder="1"/>
    <xf numFmtId="164" fontId="2" fillId="0" borderId="1" xfId="1" applyNumberFormat="1" applyBorder="1"/>
    <xf numFmtId="3" fontId="2" fillId="0" borderId="1" xfId="1" applyNumberFormat="1" applyBorder="1"/>
    <xf numFmtId="0" fontId="2" fillId="0" borderId="0" xfId="1" applyFont="1" applyBorder="1" applyAlignment="1">
      <alignment horizontal="left" vertical="top" wrapText="1"/>
    </xf>
  </cellXfs>
  <cellStyles count="52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2" xfId="14"/>
    <cellStyle name="Comma 2 2" xfId="15"/>
    <cellStyle name="Comma 3" xfId="16"/>
    <cellStyle name="Comma 3 2" xfId="17"/>
    <cellStyle name="Comma 5" xfId="18"/>
    <cellStyle name="Date" xfId="19"/>
    <cellStyle name="Fixed" xfId="20"/>
    <cellStyle name="Heading1" xfId="21"/>
    <cellStyle name="Heading2" xfId="22"/>
    <cellStyle name="Hyperlink 2" xfId="23"/>
    <cellStyle name="Hyperlink 3" xfId="24"/>
    <cellStyle name="Hyperlink 4" xfId="25"/>
    <cellStyle name="Normal" xfId="0" builtinId="0"/>
    <cellStyle name="Normal 10" xfId="26"/>
    <cellStyle name="Normal 11" xfId="27"/>
    <cellStyle name="Normal 12" xfId="28"/>
    <cellStyle name="Normal 13" xfId="29"/>
    <cellStyle name="Normal 2" xfId="30"/>
    <cellStyle name="Normal 2 2" xfId="31"/>
    <cellStyle name="Normal 2 2 2" xfId="32"/>
    <cellStyle name="Normal 2 3" xfId="33"/>
    <cellStyle name="Normal 2 4" xfId="1"/>
    <cellStyle name="Normal 2 5" xfId="34"/>
    <cellStyle name="Normal 3" xfId="2"/>
    <cellStyle name="Normal 3 2" xfId="35"/>
    <cellStyle name="Normal 3 3" xfId="36"/>
    <cellStyle name="Normal 4" xfId="37"/>
    <cellStyle name="Normal 4 2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 8" xfId="45"/>
    <cellStyle name="Normal 8 2" xfId="46"/>
    <cellStyle name="Normal 9" xfId="47"/>
    <cellStyle name="Normal 9 2" xfId="48"/>
    <cellStyle name="Percent 2" xfId="49"/>
    <cellStyle name="Percent 3" xfId="50"/>
    <cellStyle name="Style 2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China, 1965-2014</a:t>
            </a:r>
          </a:p>
        </c:rich>
      </c:tx>
      <c:layout>
        <c:manualLayout>
          <c:xMode val="edge"/>
          <c:yMode val="edge"/>
          <c:x val="0.24741707449700925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241979336596"/>
          <c:y val="0.12508059316569956"/>
          <c:w val="0.83088635127786836"/>
          <c:h val="0.7491940683430045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Cons'!$A$6:$A$55</c:f>
              <c:numCache>
                <c:formatCode>General</c:formatCode>
                <c:ptCount val="50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</c:numCache>
            </c:numRef>
          </c:xVal>
          <c:yVal>
            <c:numRef>
              <c:f>'China Cons'!$C$6:$C$55</c:f>
              <c:numCache>
                <c:formatCode>#,##0</c:formatCode>
                <c:ptCount val="50"/>
                <c:pt idx="0">
                  <c:v>114.42</c:v>
                </c:pt>
                <c:pt idx="1">
                  <c:v>122.4</c:v>
                </c:pt>
                <c:pt idx="2">
                  <c:v>108.8</c:v>
                </c:pt>
                <c:pt idx="3">
                  <c:v>107.989999999999</c:v>
                </c:pt>
                <c:pt idx="4">
                  <c:v>130.405</c:v>
                </c:pt>
                <c:pt idx="5">
                  <c:v>165.91999999999899</c:v>
                </c:pt>
                <c:pt idx="6">
                  <c:v>191.30500000000001</c:v>
                </c:pt>
                <c:pt idx="7">
                  <c:v>202.315</c:v>
                </c:pt>
                <c:pt idx="8">
                  <c:v>204.965</c:v>
                </c:pt>
                <c:pt idx="9">
                  <c:v>202.8</c:v>
                </c:pt>
                <c:pt idx="10">
                  <c:v>228.565</c:v>
                </c:pt>
                <c:pt idx="11">
                  <c:v>234.15</c:v>
                </c:pt>
                <c:pt idx="12">
                  <c:v>257.56999999999903</c:v>
                </c:pt>
                <c:pt idx="13">
                  <c:v>282.81999999999903</c:v>
                </c:pt>
                <c:pt idx="14">
                  <c:v>292.57999999999902</c:v>
                </c:pt>
                <c:pt idx="15">
                  <c:v>305.05</c:v>
                </c:pt>
                <c:pt idx="16">
                  <c:v>302.92</c:v>
                </c:pt>
                <c:pt idx="17">
                  <c:v>320.63</c:v>
                </c:pt>
                <c:pt idx="18">
                  <c:v>343.565</c:v>
                </c:pt>
                <c:pt idx="19">
                  <c:v>374.83999999999901</c:v>
                </c:pt>
                <c:pt idx="20">
                  <c:v>408.01499999999902</c:v>
                </c:pt>
                <c:pt idx="21">
                  <c:v>430.07499999999902</c:v>
                </c:pt>
                <c:pt idx="22">
                  <c:v>463.995</c:v>
                </c:pt>
                <c:pt idx="23">
                  <c:v>496.76999999999902</c:v>
                </c:pt>
                <c:pt idx="24">
                  <c:v>517.13499999999897</c:v>
                </c:pt>
                <c:pt idx="25">
                  <c:v>509.303</c:v>
                </c:pt>
                <c:pt idx="26">
                  <c:v>527.2405</c:v>
                </c:pt>
                <c:pt idx="27">
                  <c:v>545.15700000000004</c:v>
                </c:pt>
                <c:pt idx="28">
                  <c:v>574.33600000000001</c:v>
                </c:pt>
                <c:pt idx="29">
                  <c:v>612.024</c:v>
                </c:pt>
                <c:pt idx="30">
                  <c:v>663.49</c:v>
                </c:pt>
                <c:pt idx="31">
                  <c:v>677.37649999999996</c:v>
                </c:pt>
                <c:pt idx="32">
                  <c:v>672.62339999999995</c:v>
                </c:pt>
                <c:pt idx="33">
                  <c:v>652.00104999999996</c:v>
                </c:pt>
                <c:pt idx="34">
                  <c:v>672.79149999999902</c:v>
                </c:pt>
                <c:pt idx="35">
                  <c:v>679.17274999999995</c:v>
                </c:pt>
                <c:pt idx="36">
                  <c:v>692.76300000000003</c:v>
                </c:pt>
                <c:pt idx="37">
                  <c:v>728.35789999999895</c:v>
                </c:pt>
                <c:pt idx="38">
                  <c:v>868.18505000000005</c:v>
                </c:pt>
                <c:pt idx="39">
                  <c:v>1019.8886695</c:v>
                </c:pt>
                <c:pt idx="40">
                  <c:v>1128.3203125</c:v>
                </c:pt>
                <c:pt idx="41">
                  <c:v>1250.3958875000001</c:v>
                </c:pt>
                <c:pt idx="42">
                  <c:v>1320.258446</c:v>
                </c:pt>
                <c:pt idx="43">
                  <c:v>1369.1693211249899</c:v>
                </c:pt>
                <c:pt idx="44">
                  <c:v>1470.65255015</c:v>
                </c:pt>
                <c:pt idx="45">
                  <c:v>1609.7407479999899</c:v>
                </c:pt>
                <c:pt idx="46">
                  <c:v>1760.79196999999</c:v>
                </c:pt>
                <c:pt idx="47">
                  <c:v>1856.39733999999</c:v>
                </c:pt>
                <c:pt idx="48">
                  <c:v>1925.2972199999899</c:v>
                </c:pt>
                <c:pt idx="49">
                  <c:v>1869.4636006199903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66112"/>
        <c:axId val="113466688"/>
      </c:scatterChart>
      <c:valAx>
        <c:axId val="113466112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BP; NBS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6688"/>
        <c:crosses val="autoZero"/>
        <c:crossBetween val="midCat"/>
      </c:valAx>
      <c:valAx>
        <c:axId val="113466688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Oil Equivalent</a:t>
                </a:r>
              </a:p>
            </c:rich>
          </c:tx>
          <c:layout>
            <c:manualLayout>
              <c:xMode val="edge"/>
              <c:yMode val="edge"/>
              <c:x val="5.4377379010331697E-4"/>
              <c:y val="0.3004513217279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6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0.96738</cdr:x>
      <cdr:y>0.10047</cdr:y>
    </cdr:from>
    <cdr:to>
      <cdr:x>0.99663</cdr:x>
      <cdr:y>0.83697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370" y="494774"/>
          <a:ext cx="170786" cy="3626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mpson.EARTH-POLICY\AppData\Roaming\Microsoft\Excel\book_tgt_coal_all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ten\Downloads\BP-Statistical_Review_of_world_energy_2014_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serves"/>
      <sheetName val="Reserves (g)"/>
      <sheetName val="Production"/>
      <sheetName val="Top Producers (g) "/>
      <sheetName val="China Prod"/>
      <sheetName val="China Prod (g)"/>
      <sheetName val="Consumption"/>
      <sheetName val="Top Consumers (g)"/>
      <sheetName val="Japan Cons (g)"/>
      <sheetName val="Russia Cons (g)"/>
      <sheetName val="Germany Cons (g)"/>
      <sheetName val="China Cons"/>
      <sheetName val="China Cons (g)"/>
      <sheetName val="China vs. ROW Cons"/>
      <sheetName val="China vs ROW Cons (g)"/>
      <sheetName val="India Cons"/>
      <sheetName val="India Cons (g)"/>
      <sheetName val="US Cons"/>
      <sheetName val="US Cons (g)"/>
      <sheetName val="EU Cons"/>
      <sheetName val="EU Cons (g)"/>
      <sheetName val="Imports"/>
      <sheetName val="World Imports (g)"/>
      <sheetName val="Imports (g)"/>
      <sheetName val="China Imports"/>
      <sheetName val="China Imports (g)"/>
      <sheetName val="India Imports"/>
      <sheetName val="India Imports (g)"/>
      <sheetName val="Exports"/>
      <sheetName val="US Trade"/>
      <sheetName val="U.S. Imports (g)"/>
      <sheetName val="U.S. Exports (g)"/>
      <sheetName val="Global Exports"/>
      <sheetName val="Global Exports (g)"/>
    </sheetNames>
    <sheetDataSet>
      <sheetData sheetId="0"/>
      <sheetData sheetId="1"/>
      <sheetData sheetId="3"/>
      <sheetData sheetId="5"/>
      <sheetData sheetId="7"/>
      <sheetData sheetId="12">
        <row r="6">
          <cell r="A6">
            <v>1965</v>
          </cell>
          <cell r="C6">
            <v>114.42</v>
          </cell>
        </row>
        <row r="7">
          <cell r="A7">
            <v>1966</v>
          </cell>
          <cell r="C7">
            <v>122.4</v>
          </cell>
        </row>
        <row r="8">
          <cell r="A8">
            <v>1967</v>
          </cell>
          <cell r="C8">
            <v>108.8</v>
          </cell>
        </row>
        <row r="9">
          <cell r="A9">
            <v>1968</v>
          </cell>
          <cell r="C9">
            <v>107.989999999999</v>
          </cell>
        </row>
        <row r="10">
          <cell r="A10">
            <v>1969</v>
          </cell>
          <cell r="C10">
            <v>130.405</v>
          </cell>
        </row>
        <row r="11">
          <cell r="A11">
            <v>1970</v>
          </cell>
          <cell r="C11">
            <v>165.91999999999899</v>
          </cell>
        </row>
        <row r="12">
          <cell r="A12">
            <v>1971</v>
          </cell>
          <cell r="C12">
            <v>191.30500000000001</v>
          </cell>
        </row>
        <row r="13">
          <cell r="A13">
            <v>1972</v>
          </cell>
          <cell r="C13">
            <v>202.315</v>
          </cell>
        </row>
        <row r="14">
          <cell r="A14">
            <v>1973</v>
          </cell>
          <cell r="C14">
            <v>204.965</v>
          </cell>
        </row>
        <row r="15">
          <cell r="A15">
            <v>1974</v>
          </cell>
          <cell r="C15">
            <v>202.8</v>
          </cell>
        </row>
        <row r="16">
          <cell r="A16">
            <v>1975</v>
          </cell>
          <cell r="C16">
            <v>228.565</v>
          </cell>
        </row>
        <row r="17">
          <cell r="A17">
            <v>1976</v>
          </cell>
          <cell r="C17">
            <v>234.15</v>
          </cell>
        </row>
        <row r="18">
          <cell r="A18">
            <v>1977</v>
          </cell>
          <cell r="C18">
            <v>257.56999999999903</v>
          </cell>
        </row>
        <row r="19">
          <cell r="A19">
            <v>1978</v>
          </cell>
          <cell r="C19">
            <v>282.81999999999903</v>
          </cell>
        </row>
        <row r="20">
          <cell r="A20">
            <v>1979</v>
          </cell>
          <cell r="C20">
            <v>292.57999999999902</v>
          </cell>
        </row>
        <row r="21">
          <cell r="A21">
            <v>1980</v>
          </cell>
          <cell r="C21">
            <v>305.05</v>
          </cell>
        </row>
        <row r="22">
          <cell r="A22">
            <v>1981</v>
          </cell>
          <cell r="C22">
            <v>302.92</v>
          </cell>
        </row>
        <row r="23">
          <cell r="A23">
            <v>1982</v>
          </cell>
          <cell r="C23">
            <v>320.63</v>
          </cell>
        </row>
        <row r="24">
          <cell r="A24">
            <v>1983</v>
          </cell>
          <cell r="C24">
            <v>343.565</v>
          </cell>
        </row>
        <row r="25">
          <cell r="A25">
            <v>1984</v>
          </cell>
          <cell r="C25">
            <v>374.83999999999901</v>
          </cell>
        </row>
        <row r="26">
          <cell r="A26">
            <v>1985</v>
          </cell>
          <cell r="C26">
            <v>408.01499999999902</v>
          </cell>
        </row>
        <row r="27">
          <cell r="A27">
            <v>1986</v>
          </cell>
          <cell r="C27">
            <v>430.07499999999902</v>
          </cell>
        </row>
        <row r="28">
          <cell r="A28">
            <v>1987</v>
          </cell>
          <cell r="C28">
            <v>463.995</v>
          </cell>
        </row>
        <row r="29">
          <cell r="A29">
            <v>1988</v>
          </cell>
          <cell r="C29">
            <v>496.76999999999902</v>
          </cell>
        </row>
        <row r="30">
          <cell r="A30">
            <v>1989</v>
          </cell>
          <cell r="C30">
            <v>517.13499999999897</v>
          </cell>
        </row>
        <row r="31">
          <cell r="A31">
            <v>1990</v>
          </cell>
          <cell r="C31">
            <v>509.303</v>
          </cell>
        </row>
        <row r="32">
          <cell r="A32">
            <v>1991</v>
          </cell>
          <cell r="C32">
            <v>527.2405</v>
          </cell>
        </row>
        <row r="33">
          <cell r="A33">
            <v>1992</v>
          </cell>
          <cell r="C33">
            <v>545.15700000000004</v>
          </cell>
        </row>
        <row r="34">
          <cell r="A34">
            <v>1993</v>
          </cell>
          <cell r="C34">
            <v>574.33600000000001</v>
          </cell>
        </row>
        <row r="35">
          <cell r="A35">
            <v>1994</v>
          </cell>
          <cell r="C35">
            <v>612.024</v>
          </cell>
        </row>
        <row r="36">
          <cell r="A36">
            <v>1995</v>
          </cell>
          <cell r="C36">
            <v>663.49</v>
          </cell>
        </row>
        <row r="37">
          <cell r="A37">
            <v>1996</v>
          </cell>
          <cell r="C37">
            <v>677.37649999999996</v>
          </cell>
        </row>
        <row r="38">
          <cell r="A38">
            <v>1997</v>
          </cell>
          <cell r="C38">
            <v>672.62339999999995</v>
          </cell>
        </row>
        <row r="39">
          <cell r="A39">
            <v>1998</v>
          </cell>
          <cell r="C39">
            <v>652.00104999999996</v>
          </cell>
        </row>
        <row r="40">
          <cell r="A40">
            <v>1999</v>
          </cell>
          <cell r="C40">
            <v>672.79149999999902</v>
          </cell>
        </row>
        <row r="41">
          <cell r="A41">
            <v>2000</v>
          </cell>
          <cell r="C41">
            <v>679.17274999999995</v>
          </cell>
        </row>
        <row r="42">
          <cell r="A42">
            <v>2001</v>
          </cell>
          <cell r="C42">
            <v>692.76300000000003</v>
          </cell>
        </row>
        <row r="43">
          <cell r="A43">
            <v>2002</v>
          </cell>
          <cell r="C43">
            <v>728.35789999999895</v>
          </cell>
        </row>
        <row r="44">
          <cell r="A44">
            <v>2003</v>
          </cell>
          <cell r="C44">
            <v>868.18505000000005</v>
          </cell>
        </row>
        <row r="45">
          <cell r="A45">
            <v>2004</v>
          </cell>
          <cell r="C45">
            <v>1019.8886695</v>
          </cell>
        </row>
        <row r="46">
          <cell r="A46">
            <v>2005</v>
          </cell>
          <cell r="C46">
            <v>1128.3203125</v>
          </cell>
        </row>
        <row r="47">
          <cell r="A47">
            <v>2006</v>
          </cell>
          <cell r="C47">
            <v>1250.3958875000001</v>
          </cell>
        </row>
        <row r="48">
          <cell r="A48">
            <v>2007</v>
          </cell>
          <cell r="C48">
            <v>1320.258446</v>
          </cell>
        </row>
        <row r="49">
          <cell r="A49">
            <v>2008</v>
          </cell>
          <cell r="C49">
            <v>1369.1693211249899</v>
          </cell>
        </row>
        <row r="50">
          <cell r="A50">
            <v>2009</v>
          </cell>
          <cell r="C50">
            <v>1470.65255015</v>
          </cell>
        </row>
        <row r="51">
          <cell r="A51">
            <v>2010</v>
          </cell>
          <cell r="C51">
            <v>1609.7407479999899</v>
          </cell>
        </row>
        <row r="52">
          <cell r="A52">
            <v>2011</v>
          </cell>
          <cell r="C52">
            <v>1760.79196999999</v>
          </cell>
        </row>
        <row r="53">
          <cell r="A53">
            <v>2012</v>
          </cell>
          <cell r="C53">
            <v>1856.39733999999</v>
          </cell>
        </row>
        <row r="54">
          <cell r="A54">
            <v>2013</v>
          </cell>
          <cell r="C54">
            <v>1925.2972199999899</v>
          </cell>
        </row>
        <row r="55">
          <cell r="A55">
            <v>2014</v>
          </cell>
          <cell r="C55">
            <v>1869.4636006199903</v>
          </cell>
        </row>
      </sheetData>
      <sheetData sheetId="14"/>
      <sheetData sheetId="16"/>
      <sheetData sheetId="18"/>
      <sheetData sheetId="20"/>
      <sheetData sheetId="22"/>
      <sheetData sheetId="25"/>
      <sheetData sheetId="27"/>
      <sheetData sheetId="29"/>
      <sheetData sheetId="30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/>
  </sheetViews>
  <sheetFormatPr defaultColWidth="9.140625" defaultRowHeight="12.75"/>
  <cols>
    <col min="1" max="1" width="7.140625" style="3" customWidth="1"/>
    <col min="2" max="2" width="14.7109375" style="2" customWidth="1"/>
    <col min="3" max="3" width="24" style="2" bestFit="1" customWidth="1"/>
    <col min="4" max="5" width="9.140625" style="3"/>
    <col min="6" max="6" width="15.7109375" style="4" bestFit="1" customWidth="1"/>
    <col min="7" max="7" width="11.140625" style="4" bestFit="1" customWidth="1"/>
    <col min="8" max="8" width="9.140625" style="3"/>
    <col min="9" max="9" width="16.5703125" style="3" bestFit="1" customWidth="1"/>
    <col min="10" max="10" width="40.28515625" style="3" customWidth="1"/>
    <col min="11" max="11" width="25.5703125" style="3" customWidth="1"/>
    <col min="12" max="16384" width="9.140625" style="3"/>
  </cols>
  <sheetData>
    <row r="1" spans="1:5">
      <c r="A1" s="1" t="s">
        <v>0</v>
      </c>
    </row>
    <row r="2" spans="1:5">
      <c r="A2" s="5"/>
    </row>
    <row r="3" spans="1:5">
      <c r="A3" s="6" t="s">
        <v>1</v>
      </c>
      <c r="B3" s="7" t="s">
        <v>2</v>
      </c>
      <c r="C3" s="7"/>
    </row>
    <row r="4" spans="1:5">
      <c r="A4" s="5"/>
      <c r="B4" s="2" t="s">
        <v>3</v>
      </c>
      <c r="C4" s="2" t="s">
        <v>4</v>
      </c>
    </row>
    <row r="5" spans="1:5">
      <c r="A5" s="5"/>
    </row>
    <row r="6" spans="1:5">
      <c r="A6" s="5">
        <v>1965</v>
      </c>
      <c r="B6" s="8">
        <v>4.5405525678240002</v>
      </c>
      <c r="C6" s="9">
        <v>114.42</v>
      </c>
      <c r="D6" s="8"/>
      <c r="E6" s="8"/>
    </row>
    <row r="7" spans="1:5">
      <c r="A7" s="5">
        <v>1966</v>
      </c>
      <c r="B7" s="8">
        <v>4.8572245612800007</v>
      </c>
      <c r="C7" s="9">
        <v>122.4</v>
      </c>
      <c r="D7" s="8"/>
      <c r="E7" s="8"/>
    </row>
    <row r="8" spans="1:5">
      <c r="A8" s="5">
        <v>1967</v>
      </c>
      <c r="B8" s="8">
        <v>4.3175329433599998</v>
      </c>
      <c r="C8" s="9">
        <v>108.8</v>
      </c>
      <c r="D8" s="8"/>
      <c r="E8" s="8"/>
    </row>
    <row r="9" spans="1:5">
      <c r="A9" s="5">
        <v>1968</v>
      </c>
      <c r="B9" s="8">
        <v>4.28538954552796</v>
      </c>
      <c r="C9" s="9">
        <v>107.989999999999</v>
      </c>
      <c r="D9" s="8"/>
      <c r="E9" s="8"/>
    </row>
    <row r="10" spans="1:5">
      <c r="A10" s="5">
        <v>1969</v>
      </c>
      <c r="B10" s="8">
        <v>5.1748886349159999</v>
      </c>
      <c r="C10" s="9">
        <v>130.405</v>
      </c>
      <c r="D10" s="8"/>
      <c r="E10" s="8"/>
    </row>
    <row r="11" spans="1:5">
      <c r="A11" s="5">
        <v>1970</v>
      </c>
      <c r="B11" s="8">
        <v>6.5842377386239601</v>
      </c>
      <c r="C11" s="9">
        <v>165.91999999999899</v>
      </c>
      <c r="D11" s="8"/>
      <c r="E11" s="8"/>
    </row>
    <row r="12" spans="1:5">
      <c r="A12" s="5">
        <v>1971</v>
      </c>
      <c r="B12" s="8">
        <v>7.5915959533960002</v>
      </c>
      <c r="C12" s="9">
        <v>191.30500000000001</v>
      </c>
      <c r="D12" s="8"/>
      <c r="E12" s="8"/>
    </row>
    <row r="13" spans="1:5">
      <c r="A13" s="5">
        <v>1972</v>
      </c>
      <c r="B13" s="8">
        <v>8.0285080646679994</v>
      </c>
      <c r="C13" s="9">
        <v>202.315</v>
      </c>
      <c r="D13" s="8"/>
      <c r="E13" s="8"/>
    </row>
    <row r="14" spans="1:5">
      <c r="A14" s="5">
        <v>1973</v>
      </c>
      <c r="B14" s="8">
        <v>8.1336685637479995</v>
      </c>
      <c r="C14" s="9">
        <v>204.965</v>
      </c>
      <c r="D14" s="8"/>
      <c r="E14" s="8"/>
    </row>
    <row r="15" spans="1:5">
      <c r="A15" s="5">
        <v>1974</v>
      </c>
      <c r="B15" s="8">
        <v>8.0477544201600004</v>
      </c>
      <c r="C15" s="9">
        <v>202.8</v>
      </c>
      <c r="D15" s="8"/>
      <c r="E15" s="8"/>
    </row>
    <row r="16" spans="1:5">
      <c r="A16" s="5">
        <v>1975</v>
      </c>
      <c r="B16" s="8">
        <v>9.0701922536680009</v>
      </c>
      <c r="C16" s="9">
        <v>228.565</v>
      </c>
      <c r="D16" s="8"/>
      <c r="E16" s="8"/>
    </row>
    <row r="17" spans="1:6">
      <c r="A17" s="5">
        <v>1976</v>
      </c>
      <c r="B17" s="8">
        <v>9.2918229658799998</v>
      </c>
      <c r="C17" s="9">
        <v>234.15</v>
      </c>
      <c r="D17" s="8"/>
      <c r="E17" s="8"/>
    </row>
    <row r="18" spans="1:6">
      <c r="A18" s="5">
        <v>1977</v>
      </c>
      <c r="B18" s="8">
        <v>10.221203678503961</v>
      </c>
      <c r="C18" s="9">
        <v>257.56999999999903</v>
      </c>
      <c r="D18" s="8"/>
      <c r="E18" s="8"/>
    </row>
    <row r="19" spans="1:6">
      <c r="A19" s="5">
        <v>1978</v>
      </c>
      <c r="B19" s="8">
        <v>11.223204660303962</v>
      </c>
      <c r="C19" s="9">
        <v>282.81999999999903</v>
      </c>
      <c r="D19" s="8"/>
      <c r="E19" s="8"/>
    </row>
    <row r="20" spans="1:6">
      <c r="A20" s="5">
        <v>1979</v>
      </c>
      <c r="B20" s="8">
        <v>11.610512762575961</v>
      </c>
      <c r="C20" s="9">
        <v>292.57999999999902</v>
      </c>
      <c r="D20" s="8"/>
      <c r="E20" s="8"/>
    </row>
    <row r="21" spans="1:6">
      <c r="A21" s="5">
        <v>1980</v>
      </c>
      <c r="B21" s="8">
        <v>12.105362356360001</v>
      </c>
      <c r="C21" s="9">
        <v>305.05</v>
      </c>
      <c r="D21" s="8"/>
      <c r="E21" s="8"/>
      <c r="F21" s="10"/>
    </row>
    <row r="22" spans="1:6">
      <c r="A22" s="5">
        <v>1981</v>
      </c>
      <c r="B22" s="8">
        <v>12.020837125024</v>
      </c>
      <c r="C22" s="9">
        <v>302.92</v>
      </c>
      <c r="D22" s="8"/>
      <c r="E22" s="8"/>
      <c r="F22" s="10"/>
    </row>
    <row r="23" spans="1:6">
      <c r="A23" s="5">
        <v>1982</v>
      </c>
      <c r="B23" s="8">
        <v>12.723626724536</v>
      </c>
      <c r="C23" s="9">
        <v>320.63</v>
      </c>
      <c r="D23" s="8"/>
      <c r="E23" s="8"/>
      <c r="F23" s="10"/>
    </row>
    <row r="24" spans="1:6">
      <c r="A24" s="5">
        <v>1983</v>
      </c>
      <c r="B24" s="8">
        <v>13.633761081668</v>
      </c>
      <c r="C24" s="9">
        <v>343.565</v>
      </c>
      <c r="D24" s="8"/>
      <c r="E24" s="8"/>
      <c r="F24" s="10"/>
    </row>
    <row r="25" spans="1:6">
      <c r="A25" s="5">
        <v>1984</v>
      </c>
      <c r="B25" s="8">
        <v>14.874853386847962</v>
      </c>
      <c r="C25" s="9">
        <v>374.83999999999901</v>
      </c>
      <c r="D25" s="8"/>
      <c r="E25" s="8"/>
      <c r="F25" s="10"/>
    </row>
    <row r="26" spans="1:6">
      <c r="A26" s="5">
        <v>1985</v>
      </c>
      <c r="B26" s="8">
        <v>16.191343785707961</v>
      </c>
      <c r="C26" s="9">
        <v>408.01499999999902</v>
      </c>
      <c r="D26" s="8"/>
      <c r="E26" s="8"/>
      <c r="F26" s="10"/>
    </row>
    <row r="27" spans="1:6">
      <c r="A27" s="5">
        <v>1986</v>
      </c>
      <c r="B27" s="8">
        <v>17.066755336539963</v>
      </c>
      <c r="C27" s="9">
        <v>430.07499999999902</v>
      </c>
      <c r="D27" s="8"/>
      <c r="E27" s="8"/>
      <c r="F27" s="10"/>
    </row>
    <row r="28" spans="1:6">
      <c r="A28" s="5">
        <v>1987</v>
      </c>
      <c r="B28" s="8">
        <v>18.412809724763999</v>
      </c>
      <c r="C28" s="9">
        <v>463.995</v>
      </c>
      <c r="D28" s="8"/>
      <c r="E28" s="8"/>
      <c r="F28" s="10"/>
    </row>
    <row r="29" spans="1:6">
      <c r="A29" s="5">
        <v>1988</v>
      </c>
      <c r="B29" s="8">
        <v>19.71342684074396</v>
      </c>
      <c r="C29" s="9">
        <v>496.76999999999902</v>
      </c>
      <c r="D29" s="8"/>
      <c r="E29" s="8"/>
      <c r="F29" s="10"/>
    </row>
    <row r="30" spans="1:6">
      <c r="A30" s="5">
        <v>1989</v>
      </c>
      <c r="B30" s="8">
        <v>20.521575355371958</v>
      </c>
      <c r="C30" s="9">
        <v>517.13499999999897</v>
      </c>
      <c r="D30" s="8"/>
      <c r="E30" s="8"/>
      <c r="F30" s="10"/>
    </row>
    <row r="31" spans="1:6">
      <c r="A31" s="5">
        <v>1990</v>
      </c>
      <c r="B31" s="8">
        <v>20.2107764765816</v>
      </c>
      <c r="C31" s="9">
        <v>509.303</v>
      </c>
      <c r="D31" s="8"/>
      <c r="E31" s="8"/>
      <c r="F31" s="10"/>
    </row>
    <row r="32" spans="1:6">
      <c r="A32" s="5">
        <v>1991</v>
      </c>
      <c r="B32" s="8">
        <v>20.9225940057316</v>
      </c>
      <c r="C32" s="9">
        <v>527.2405</v>
      </c>
      <c r="D32" s="8"/>
      <c r="E32" s="8"/>
      <c r="F32" s="10"/>
    </row>
    <row r="33" spans="1:12">
      <c r="A33" s="5">
        <v>1992</v>
      </c>
      <c r="B33" s="8">
        <v>21.633578187530404</v>
      </c>
      <c r="C33" s="9">
        <v>545.15700000000004</v>
      </c>
      <c r="D33" s="8"/>
      <c r="E33" s="8"/>
      <c r="F33" s="10"/>
    </row>
    <row r="34" spans="1:12">
      <c r="A34" s="5">
        <v>1993</v>
      </c>
      <c r="B34" s="8">
        <v>22.791494490419201</v>
      </c>
      <c r="C34" s="9">
        <v>574.33600000000001</v>
      </c>
      <c r="D34" s="8"/>
      <c r="E34" s="8"/>
      <c r="F34" s="10"/>
    </row>
    <row r="35" spans="1:12">
      <c r="A35" s="5">
        <v>1994</v>
      </c>
      <c r="B35" s="8">
        <v>24.287075203372801</v>
      </c>
      <c r="C35" s="9">
        <v>612.024</v>
      </c>
      <c r="D35" s="8"/>
      <c r="E35" s="8"/>
      <c r="F35" s="10"/>
    </row>
    <row r="36" spans="1:12">
      <c r="A36" s="5">
        <v>1995</v>
      </c>
      <c r="B36" s="8">
        <v>26.329411145128002</v>
      </c>
      <c r="C36" s="9">
        <v>663.49</v>
      </c>
      <c r="D36" s="8"/>
      <c r="E36" s="8"/>
      <c r="F36" s="10"/>
      <c r="L36" s="11"/>
    </row>
    <row r="37" spans="1:12">
      <c r="A37" s="5">
        <v>1996</v>
      </c>
      <c r="B37" s="8">
        <v>26.8804720019108</v>
      </c>
      <c r="C37" s="9">
        <v>677.37649999999996</v>
      </c>
      <c r="D37" s="8"/>
      <c r="E37" s="8"/>
      <c r="F37" s="10"/>
      <c r="K37" s="11"/>
      <c r="L37" s="11"/>
    </row>
    <row r="38" spans="1:12">
      <c r="A38" s="5">
        <v>1997</v>
      </c>
      <c r="B38" s="8">
        <v>26.691853749768477</v>
      </c>
      <c r="C38" s="9">
        <v>672.62339999999995</v>
      </c>
      <c r="D38" s="8"/>
      <c r="E38" s="8"/>
      <c r="F38" s="10"/>
    </row>
    <row r="39" spans="1:12">
      <c r="A39" s="5">
        <v>1998</v>
      </c>
      <c r="B39" s="8">
        <v>25.873492761767558</v>
      </c>
      <c r="C39" s="9">
        <v>652.00104999999996</v>
      </c>
      <c r="D39" s="8"/>
      <c r="E39" s="8"/>
      <c r="F39" s="10"/>
    </row>
    <row r="40" spans="1:12">
      <c r="A40" s="5">
        <v>1999</v>
      </c>
      <c r="B40" s="8">
        <v>26.698524496898763</v>
      </c>
      <c r="C40" s="9">
        <v>672.79149999999902</v>
      </c>
      <c r="D40" s="8"/>
      <c r="E40" s="8"/>
      <c r="F40" s="10"/>
    </row>
    <row r="41" spans="1:12">
      <c r="A41" s="5">
        <v>2000</v>
      </c>
      <c r="B41" s="8">
        <v>26.951752962843798</v>
      </c>
      <c r="C41" s="9">
        <v>679.17274999999995</v>
      </c>
      <c r="D41" s="8"/>
      <c r="E41" s="8"/>
      <c r="F41" s="10"/>
    </row>
    <row r="42" spans="1:12">
      <c r="A42" s="5">
        <v>2001</v>
      </c>
      <c r="B42" s="8">
        <v>27.491057669493603</v>
      </c>
      <c r="C42" s="9">
        <v>692.76300000000003</v>
      </c>
      <c r="D42" s="8"/>
      <c r="E42" s="8"/>
      <c r="F42" s="10"/>
    </row>
    <row r="43" spans="1:12">
      <c r="A43" s="5">
        <v>2002</v>
      </c>
      <c r="B43" s="8">
        <v>28.903577461456837</v>
      </c>
      <c r="C43" s="9">
        <v>728.35789999999895</v>
      </c>
      <c r="D43" s="8"/>
      <c r="E43" s="8"/>
      <c r="F43" s="10"/>
    </row>
    <row r="44" spans="1:12">
      <c r="A44" s="5">
        <v>2003</v>
      </c>
      <c r="B44" s="8">
        <v>34.45236722709236</v>
      </c>
      <c r="C44" s="9">
        <v>868.18505000000005</v>
      </c>
      <c r="D44" s="8"/>
      <c r="E44" s="8"/>
      <c r="F44" s="10"/>
    </row>
    <row r="45" spans="1:12">
      <c r="A45" s="5">
        <v>2004</v>
      </c>
      <c r="B45" s="8">
        <v>40.472453392700821</v>
      </c>
      <c r="C45" s="9">
        <v>1019.8886695</v>
      </c>
      <c r="D45" s="8"/>
      <c r="E45" s="8"/>
      <c r="F45" s="12"/>
      <c r="G45" s="13"/>
    </row>
    <row r="46" spans="1:12">
      <c r="A46" s="5">
        <v>2005</v>
      </c>
      <c r="B46" s="8">
        <v>44.775368748906253</v>
      </c>
      <c r="C46" s="9">
        <v>1128.3203125</v>
      </c>
      <c r="D46" s="8"/>
      <c r="E46" s="8"/>
      <c r="F46" s="13"/>
    </row>
    <row r="47" spans="1:12">
      <c r="A47" s="5">
        <v>2006</v>
      </c>
      <c r="B47" s="8">
        <v>49.619719085690392</v>
      </c>
      <c r="C47" s="9">
        <v>1250.3958875000001</v>
      </c>
      <c r="D47" s="8"/>
      <c r="E47" s="8"/>
      <c r="F47" s="13"/>
    </row>
    <row r="48" spans="1:12">
      <c r="A48" s="5">
        <v>2007</v>
      </c>
      <c r="B48" s="8">
        <v>52.392089470168017</v>
      </c>
      <c r="C48" s="9">
        <v>1320.258446</v>
      </c>
      <c r="D48" s="8"/>
      <c r="E48" s="8"/>
      <c r="F48" s="10"/>
    </row>
    <row r="49" spans="1:7">
      <c r="A49" s="5">
        <v>2008</v>
      </c>
      <c r="B49" s="8">
        <v>54.333029862086313</v>
      </c>
      <c r="C49" s="9">
        <v>1369.1693211249899</v>
      </c>
      <c r="D49" s="8"/>
      <c r="E49" s="8"/>
      <c r="F49" s="10"/>
    </row>
    <row r="50" spans="1:7">
      <c r="A50" s="5">
        <v>2009</v>
      </c>
      <c r="B50" s="8">
        <v>58.360209866810841</v>
      </c>
      <c r="C50" s="9">
        <v>1470.65255015</v>
      </c>
      <c r="D50" s="8"/>
      <c r="E50" s="8"/>
      <c r="F50" s="10"/>
    </row>
    <row r="51" spans="1:7">
      <c r="A51" s="5">
        <v>2010</v>
      </c>
      <c r="B51" s="8">
        <v>63.879675641166585</v>
      </c>
      <c r="C51" s="9">
        <v>1609.7407479999899</v>
      </c>
      <c r="D51" s="8"/>
      <c r="E51" s="8"/>
      <c r="F51" s="10"/>
    </row>
    <row r="52" spans="1:7">
      <c r="A52" s="5">
        <v>2011</v>
      </c>
      <c r="B52" s="8">
        <v>69.873872581605795</v>
      </c>
      <c r="C52" s="9">
        <v>1760.79196999999</v>
      </c>
      <c r="D52" s="8"/>
      <c r="E52" s="8"/>
      <c r="F52" s="10"/>
    </row>
    <row r="53" spans="1:7">
      <c r="A53" s="5">
        <v>2012</v>
      </c>
      <c r="B53" s="8">
        <v>73.667800288748452</v>
      </c>
      <c r="C53" s="9">
        <v>1856.39733999999</v>
      </c>
      <c r="D53" s="8"/>
      <c r="E53" s="8"/>
      <c r="F53" s="10"/>
    </row>
    <row r="54" spans="1:7" s="19" customFormat="1">
      <c r="A54" s="14">
        <v>2013</v>
      </c>
      <c r="B54" s="15">
        <v>76.401968502843587</v>
      </c>
      <c r="C54" s="16">
        <v>1925.2972199999899</v>
      </c>
      <c r="D54" s="15"/>
      <c r="E54" s="15"/>
      <c r="F54" s="17"/>
      <c r="G54" s="18"/>
    </row>
    <row r="55" spans="1:7">
      <c r="A55" s="6">
        <v>2014</v>
      </c>
      <c r="B55" s="20">
        <f>B54-(0.029*B54)</f>
        <v>74.18631141626112</v>
      </c>
      <c r="C55" s="21">
        <f>C54-(0.029*C54)</f>
        <v>1869.4636006199903</v>
      </c>
      <c r="D55" s="8"/>
      <c r="E55" s="8"/>
      <c r="F55" s="10"/>
    </row>
    <row r="56" spans="1:7">
      <c r="A56" s="5"/>
    </row>
    <row r="57" spans="1:7" ht="12.75" customHeight="1">
      <c r="A57" s="22" t="s">
        <v>5</v>
      </c>
      <c r="B57" s="22"/>
      <c r="C57" s="22"/>
      <c r="D57" s="22"/>
      <c r="E57" s="22"/>
    </row>
    <row r="58" spans="1:7">
      <c r="A58" s="22"/>
      <c r="B58" s="22"/>
      <c r="C58" s="22"/>
      <c r="D58" s="22"/>
      <c r="E58" s="22"/>
    </row>
    <row r="59" spans="1:7">
      <c r="A59" s="22"/>
      <c r="B59" s="22"/>
      <c r="C59" s="22"/>
      <c r="D59" s="22"/>
      <c r="E59" s="22"/>
    </row>
    <row r="60" spans="1:7" ht="66" customHeight="1">
      <c r="A60" s="22"/>
      <c r="B60" s="22"/>
      <c r="C60" s="22"/>
      <c r="D60" s="22"/>
      <c r="E60" s="22"/>
    </row>
  </sheetData>
  <mergeCells count="2">
    <mergeCell ref="B3:C3"/>
    <mergeCell ref="A57:E60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China Cons</vt:lpstr>
      <vt:lpstr>China Cons (g)</vt:lpstr>
      <vt:lpstr>'China Cons'!Print_Area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2015-04-16T15:38:37Z</dcterms:created>
  <dcterms:modified xsi:type="dcterms:W3CDTF">2015-04-16T15:38:48Z</dcterms:modified>
</cp:coreProperties>
</file>